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I62" i="1" l="1"/>
  <c r="F35" i="1"/>
  <c r="F34" i="1" s="1"/>
  <c r="H34" i="1"/>
  <c r="G34" i="1"/>
  <c r="E34" i="1"/>
  <c r="F14" i="1" l="1"/>
  <c r="I34" i="1" l="1"/>
  <c r="I58" i="1"/>
  <c r="I14" i="1" l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F65" i="1" s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H70" i="1" l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<sst xmlns="http://schemas.openxmlformats.org/spreadsheetml/2006/main" count="74" uniqueCount="74">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</sst>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C89" sqref="C89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19387189</v>
      </c>
      <c r="E14" s="18">
        <v>0</v>
      </c>
      <c r="F14" s="21">
        <f>+E14+D14</f>
        <v>19387189</v>
      </c>
      <c r="G14" s="18">
        <v>18369455.34</v>
      </c>
      <c r="H14" s="18">
        <v>18369455.34</v>
      </c>
      <c r="I14" s="6">
        <f>+H14-D14</f>
        <v>-1017733.6600000001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25697792</v>
      </c>
      <c r="E33" s="18">
        <v>388269</v>
      </c>
      <c r="F33" s="21">
        <f>+D33+E33</f>
        <v>26086061</v>
      </c>
      <c r="G33" s="18">
        <v>17546777.27</v>
      </c>
      <c r="H33" s="18">
        <v>17546777.27</v>
      </c>
      <c r="I33" s="21">
        <f t="shared" ref="I33:I35" si="4">+H33-D33</f>
        <v>-8151014.7300000004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4514323.84</v>
      </c>
      <c r="F34" s="24">
        <f>+F35</f>
        <v>4514323.84</v>
      </c>
      <c r="G34" s="24">
        <f>+G35</f>
        <v>18282.64</v>
      </c>
      <c r="H34" s="24">
        <f>+H35</f>
        <v>18282.64</v>
      </c>
      <c r="I34" s="21">
        <f t="shared" si="4"/>
        <v>18282.64</v>
      </c>
    </row>
    <row r="35" spans="1:9" x14ac:dyDescent="0.25">
      <c r="A35" s="7"/>
      <c r="B35" s="8"/>
      <c r="C35" s="9" t="s">
        <v>39</v>
      </c>
      <c r="D35" s="18">
        <v>0</v>
      </c>
      <c r="E35" s="18">
        <v>4514323.84</v>
      </c>
      <c r="F35" s="24">
        <f>+D35+E35</f>
        <v>4514323.84</v>
      </c>
      <c r="G35" s="24">
        <v>18282.64</v>
      </c>
      <c r="H35" s="24">
        <v>18282.64</v>
      </c>
      <c r="I35" s="21">
        <f t="shared" si="4"/>
        <v>18282.64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45084981</v>
      </c>
      <c r="E40" s="27">
        <f t="shared" ref="E40:H40" si="6">+E36+E34+E33+E27+SUM(E8:E15)</f>
        <v>4902592.84</v>
      </c>
      <c r="F40" s="27">
        <f t="shared" si="6"/>
        <v>49987573.840000004</v>
      </c>
      <c r="G40" s="27">
        <f t="shared" si="6"/>
        <v>35934515.25</v>
      </c>
      <c r="H40" s="27">
        <f t="shared" si="6"/>
        <v>35934515.25</v>
      </c>
      <c r="I40" s="27">
        <f>+I36+I34+I33+I27+SUM(I8:I15)</f>
        <v>-9150465.75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2676160.0099999998</v>
      </c>
      <c r="F54" s="24">
        <f t="shared" si="8"/>
        <v>2676160.0099999998</v>
      </c>
      <c r="G54" s="24">
        <f t="shared" si="8"/>
        <v>2014120</v>
      </c>
      <c r="H54" s="24">
        <f t="shared" si="8"/>
        <v>2014120</v>
      </c>
      <c r="I54" s="24">
        <f t="shared" si="8"/>
        <v>2014120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2676160.0099999998</v>
      </c>
      <c r="F58" s="18">
        <v>2676160.0099999998</v>
      </c>
      <c r="G58" s="24">
        <v>2014120</v>
      </c>
      <c r="H58" s="24">
        <v>2014120</v>
      </c>
      <c r="I58" s="21">
        <f t="shared" ref="I58" si="9">+H58-D58</f>
        <v>2014120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25697792</v>
      </c>
      <c r="E62" s="18">
        <v>-357769</v>
      </c>
      <c r="F62" s="24">
        <v>25340023</v>
      </c>
      <c r="G62" s="18">
        <v>18927046</v>
      </c>
      <c r="H62" s="18">
        <v>18927046</v>
      </c>
      <c r="I62" s="21">
        <f t="shared" ref="I62" si="11">+H62-D62</f>
        <v>-6770746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25697792</v>
      </c>
      <c r="E65" s="25">
        <f t="shared" ref="E65:I65" si="12">+E63+E62+E59+E54+E45</f>
        <v>2318391.0099999998</v>
      </c>
      <c r="F65" s="25">
        <f t="shared" si="12"/>
        <v>28016183.009999998</v>
      </c>
      <c r="G65" s="25">
        <f t="shared" si="12"/>
        <v>20941166</v>
      </c>
      <c r="H65" s="25">
        <f t="shared" si="12"/>
        <v>20941166</v>
      </c>
      <c r="I65" s="25">
        <f t="shared" si="12"/>
        <v>-4756626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70782773</v>
      </c>
      <c r="E70" s="25">
        <f>+E40+E65+E67</f>
        <v>7220983.8499999996</v>
      </c>
      <c r="F70" s="25">
        <f t="shared" ref="E70:I70" si="14">+F40+F65+F67</f>
        <v>78003756.849999994</v>
      </c>
      <c r="G70" s="25">
        <f t="shared" si="14"/>
        <v>56875681.25</v>
      </c>
      <c r="H70" s="25">
        <f t="shared" si="14"/>
        <v>56875681.25</v>
      </c>
      <c r="I70" s="25">
        <f t="shared" si="14"/>
        <v>-13907091.75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2019-10-11T20:01:55Z</dcterms:modified>
</cp:coreProperties>
</file>